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885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LAST_CELL" localSheetId="0">'ДЧБ'!$K$33</definedName>
    <definedName name="SIGN" localSheetId="0">'ДЧБ'!#REF!</definedName>
  </definedNames>
  <calcPr fullCalcOnLoad="1"/>
</workbook>
</file>

<file path=xl/sharedStrings.xml><?xml version="1.0" encoding="utf-8"?>
<sst xmlns="http://schemas.openxmlformats.org/spreadsheetml/2006/main" count="132" uniqueCount="81">
  <si>
    <t>Единица измерения руб.</t>
  </si>
  <si>
    <t>Бюджетные назначения 2017 год</t>
  </si>
  <si>
    <t>Остаток зачислений 2017 год</t>
  </si>
  <si>
    <t>Федеральная налоговая служба</t>
  </si>
  <si>
    <t>182</t>
  </si>
  <si>
    <t>1.01.02010.01.1000.110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</si>
  <si>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</si>
  <si>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1.01.02010.01.2100.110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</si>
  <si>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</si>
  <si>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1.01.02010.01.3000.110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</si>
  <si>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</si>
  <si>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1.01.02010.01.4000.110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</si>
  <si>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</si>
  <si>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1.05.04020.02.1000.110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</si>
  <si>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</si>
  <si>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1.08.03010.01.1000.110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</si>
  <si>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</si>
  <si>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Наименование главного администратора доходов</t>
  </si>
  <si>
    <t>Код  главного администратора доходов</t>
  </si>
  <si>
    <t>Код бюджетной класиффикации</t>
  </si>
  <si>
    <t>Наименование кода бюджетной классификации</t>
  </si>
  <si>
    <t>№ п/п</t>
  </si>
  <si>
    <t>5</t>
  </si>
  <si>
    <t>6</t>
  </si>
  <si>
    <t>7</t>
  </si>
  <si>
    <t>ИТОГО</t>
  </si>
  <si>
    <t>Итого</t>
  </si>
  <si>
    <t>ИТОГ</t>
  </si>
  <si>
    <t>1.03.02230.01.0000.110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</si>
  <si>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</si>
  <si>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</si>
  <si>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</si>
  <si>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</si>
  <si>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</si>
  <si>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1.06.01030.10.1000.110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</si>
  <si>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</si>
  <si>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1.06.06033.10.1000.110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</si>
  <si>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</si>
  <si>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1.06.06043.10.1000.110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</si>
  <si>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</si>
  <si>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1.08.04020.01.1000.110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</si>
  <si>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</si>
  <si>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1.11.05075.10.0000.120</t>
  </si>
  <si>
    <t>Доходы от сдачи в аренду имущества, составляющего казну сельских поселений (за исключением земельных участков)</t>
  </si>
  <si>
    <t>1.11.09045.10.0040.120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</si>
  <si>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</si>
  <si>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1.13.01995.10.0000.130</t>
  </si>
  <si>
    <t>Прочие доходы от оказания платных услуг (работ) получателями средств бюджетов сельских поселений</t>
  </si>
  <si>
    <t>950</t>
  </si>
  <si>
    <t>Дотации бюджетам сельских поселений на выравнивание бюджетной обеспеченности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</si>
  <si>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</si>
  <si>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</si>
  <si>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</si>
  <si>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</si>
  <si>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</si>
  <si>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</si>
  <si>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Администрация муниципальго образования "Винницкое сельское поселение Подпорожского муниципального района Ленинградской области"</t>
  </si>
  <si>
    <t>2</t>
  </si>
  <si>
    <t>3</t>
  </si>
  <si>
    <t>4</t>
  </si>
  <si>
    <t>8</t>
  </si>
  <si>
    <t>9</t>
  </si>
  <si>
    <t>10</t>
  </si>
  <si>
    <t>11</t>
  </si>
  <si>
    <t>2022 год</t>
  </si>
  <si>
    <t>2.02.20216.10.0000.150</t>
  </si>
  <si>
    <t>2.02.29999.10.0000.150</t>
  </si>
  <si>
    <t>2.02.30024.10.0000.150</t>
  </si>
  <si>
    <t>2.02.35118.10.0000.150</t>
  </si>
  <si>
    <t>2.02.49999.10.0000.150</t>
  </si>
  <si>
    <t>2.19.60010.10.0000.150</t>
  </si>
  <si>
    <t>2023 год</t>
  </si>
  <si>
    <t>2.02.16001.10.0000.150</t>
  </si>
  <si>
    <t>Реестр источников доходов муниципального образования "Винницкое сельское поселение Подпорожский муниципальный район Ленинградской области" на 2022 и плановый период 2023-2024 годов</t>
  </si>
  <si>
    <t>Оценка исполнения за 2021 год</t>
  </si>
  <si>
    <t>2024 год</t>
  </si>
  <si>
    <t>12</t>
  </si>
  <si>
    <t>1.17.15030.10.0000.150</t>
  </si>
  <si>
    <t>Инициативные платежи, зачисляемые в бюджеты сельских поселений</t>
  </si>
  <si>
    <t>1.13.02995.10.0000.130</t>
  </si>
  <si>
    <t>Прочие доходы от компенсации затрат бюджетов сельских поселений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</si>
</sst>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4" fontId="2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2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right"/>
      <protection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52" applyFont="1" applyBorder="1" applyAlignment="1">
      <alignment horizontal="center" vertical="center" wrapText="1"/>
      <protection/>
    </xf>
    <xf numFmtId="3" fontId="9" fillId="0" borderId="10" xfId="52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 applyProtection="1">
      <alignment horizontal="right"/>
      <protection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172" fontId="4" fillId="0" borderId="11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left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/>
      <protection/>
    </xf>
    <xf numFmtId="49" fontId="4" fillId="0" borderId="15" xfId="0" applyNumberFormat="1" applyFont="1" applyBorder="1" applyAlignment="1" applyProtection="1">
      <alignment horizontal="left" vertical="center" wrapText="1" shrinkToFit="1"/>
      <protection/>
    </xf>
    <xf numFmtId="4" fontId="10" fillId="0" borderId="1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wrapText="1"/>
      <protection/>
    </xf>
    <xf numFmtId="4" fontId="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37"/>
  <sheetViews>
    <sheetView showGridLines="0" tabSelected="1" zoomScale="93" zoomScaleNormal="93" zoomScalePageLayoutView="0" workbookViewId="0" topLeftCell="A1">
      <selection activeCell="A4" sqref="A4:K6"/>
    </sheetView>
  </sheetViews>
  <sheetFormatPr defaultColWidth="9.140625" defaultRowHeight="12.75" customHeight="1"/>
  <cols>
    <col min="1" max="1" width="6.7109375" style="2" customWidth="1"/>
    <col min="2" max="2" width="23.8515625" style="2" customWidth="1"/>
    <col min="3" max="3" width="10.140625" style="2" customWidth="1"/>
    <col min="4" max="4" width="24.140625" style="2" customWidth="1"/>
    <col min="5" max="5" width="57.8515625" style="2" customWidth="1"/>
    <col min="6" max="6" width="7.28125" style="24" hidden="1" customWidth="1"/>
    <col min="7" max="7" width="10.140625" style="24" hidden="1" customWidth="1"/>
    <col min="8" max="8" width="17.140625" style="7" customWidth="1"/>
    <col min="9" max="9" width="17.28125" style="7" customWidth="1"/>
    <col min="10" max="10" width="16.8515625" style="7" customWidth="1"/>
    <col min="11" max="11" width="18.28125" style="7" customWidth="1"/>
    <col min="12" max="16384" width="9.140625" style="2" customWidth="1"/>
  </cols>
  <sheetData>
    <row r="1" spans="1:11" ht="7.5" customHeight="1">
      <c r="A1" s="43"/>
      <c r="B1" s="43"/>
      <c r="C1" s="43"/>
      <c r="D1" s="43"/>
      <c r="E1" s="43"/>
      <c r="F1" s="43"/>
      <c r="G1" s="43"/>
      <c r="H1" s="1"/>
      <c r="I1" s="1"/>
      <c r="J1" s="1"/>
      <c r="K1" s="1"/>
    </row>
    <row r="2" spans="1:11" ht="12.75" hidden="1">
      <c r="A2" s="3"/>
      <c r="B2" s="3"/>
      <c r="C2" s="3"/>
      <c r="D2" s="3"/>
      <c r="E2" s="3"/>
      <c r="F2" s="19"/>
      <c r="G2" s="19"/>
      <c r="H2" s="1"/>
      <c r="I2" s="1"/>
      <c r="J2" s="1"/>
      <c r="K2" s="1"/>
    </row>
    <row r="3" spans="1:11" ht="12.75">
      <c r="A3" s="4"/>
      <c r="B3" s="4"/>
      <c r="C3" s="5"/>
      <c r="D3" s="5"/>
      <c r="E3" s="5"/>
      <c r="F3" s="20"/>
      <c r="G3" s="20"/>
      <c r="H3" s="6"/>
      <c r="I3" s="6"/>
      <c r="J3" s="6"/>
      <c r="K3" s="6"/>
    </row>
    <row r="4" spans="1:11" ht="12">
      <c r="A4" s="47" t="s">
        <v>73</v>
      </c>
      <c r="B4" s="47"/>
      <c r="C4" s="48"/>
      <c r="D4" s="48"/>
      <c r="E4" s="48"/>
      <c r="F4" s="48"/>
      <c r="G4" s="48"/>
      <c r="H4" s="48"/>
      <c r="I4" s="49"/>
      <c r="J4" s="49"/>
      <c r="K4" s="49"/>
    </row>
    <row r="5" spans="1:11" ht="12">
      <c r="A5" s="48"/>
      <c r="B5" s="48"/>
      <c r="C5" s="48"/>
      <c r="D5" s="48"/>
      <c r="E5" s="48"/>
      <c r="F5" s="48"/>
      <c r="G5" s="48"/>
      <c r="H5" s="48"/>
      <c r="I5" s="49"/>
      <c r="J5" s="49"/>
      <c r="K5" s="49"/>
    </row>
    <row r="6" spans="1:11" ht="12">
      <c r="A6" s="48"/>
      <c r="B6" s="48"/>
      <c r="C6" s="48"/>
      <c r="D6" s="48"/>
      <c r="E6" s="48"/>
      <c r="F6" s="48"/>
      <c r="G6" s="48"/>
      <c r="H6" s="48"/>
      <c r="I6" s="49"/>
      <c r="J6" s="49"/>
      <c r="K6" s="49"/>
    </row>
    <row r="7" spans="1:7" ht="1.5" customHeight="1">
      <c r="A7" s="44"/>
      <c r="B7" s="44"/>
      <c r="C7" s="44"/>
      <c r="D7" s="44"/>
      <c r="E7" s="44"/>
      <c r="F7" s="44"/>
      <c r="G7" s="44"/>
    </row>
    <row r="8" spans="1:7" ht="156.75" customHeight="1" hidden="1">
      <c r="A8" s="44"/>
      <c r="B8" s="44"/>
      <c r="C8" s="44"/>
      <c r="D8" s="44"/>
      <c r="E8" s="44"/>
      <c r="F8" s="44"/>
      <c r="G8" s="44"/>
    </row>
    <row r="9" spans="1:11" ht="12.75">
      <c r="A9" s="15"/>
      <c r="B9" s="15"/>
      <c r="C9" s="3"/>
      <c r="D9" s="3"/>
      <c r="E9" s="3"/>
      <c r="F9" s="19"/>
      <c r="G9" s="19"/>
      <c r="H9" s="1"/>
      <c r="I9" s="45" t="s">
        <v>0</v>
      </c>
      <c r="J9" s="46" t="s">
        <v>0</v>
      </c>
      <c r="K9" s="46" t="s">
        <v>0</v>
      </c>
    </row>
    <row r="10" spans="1:11" ht="102.75" customHeight="1">
      <c r="A10" s="17" t="s">
        <v>21</v>
      </c>
      <c r="B10" s="17" t="s">
        <v>17</v>
      </c>
      <c r="C10" s="17" t="s">
        <v>18</v>
      </c>
      <c r="D10" s="17" t="s">
        <v>19</v>
      </c>
      <c r="E10" s="17" t="s">
        <v>20</v>
      </c>
      <c r="F10" s="21" t="s">
        <v>1</v>
      </c>
      <c r="G10" s="21" t="s">
        <v>2</v>
      </c>
      <c r="H10" s="18" t="s">
        <v>74</v>
      </c>
      <c r="I10" s="16" t="s">
        <v>64</v>
      </c>
      <c r="J10" s="16" t="s">
        <v>71</v>
      </c>
      <c r="K10" s="16" t="s">
        <v>75</v>
      </c>
    </row>
    <row r="11" spans="1:11" ht="127.5" customHeight="1">
      <c r="A11" s="17">
        <f>ROW(A1)</f>
        <v>1</v>
      </c>
      <c r="B11" s="9" t="s">
        <v>3</v>
      </c>
      <c r="C11" s="9" t="s">
        <v>4</v>
      </c>
      <c r="D11" s="9" t="s">
        <v>5</v>
      </c>
      <c r="E11" s="10" t="s">
        <v>6</v>
      </c>
      <c r="F11" s="22"/>
      <c r="G11" s="22"/>
      <c r="H11" s="11">
        <v>1381300</v>
      </c>
      <c r="I11" s="11">
        <v>1509400</v>
      </c>
      <c r="J11" s="11">
        <v>1616600</v>
      </c>
      <c r="K11" s="11">
        <v>1733000</v>
      </c>
    </row>
    <row r="12" spans="1:11" ht="156.75" customHeight="1" hidden="1">
      <c r="A12" s="9"/>
      <c r="B12" s="8" t="s">
        <v>3</v>
      </c>
      <c r="C12" s="9" t="s">
        <v>4</v>
      </c>
      <c r="D12" s="9" t="s">
        <v>7</v>
      </c>
      <c r="E12" s="10" t="s">
        <v>8</v>
      </c>
      <c r="F12" s="22"/>
      <c r="G12" s="22"/>
      <c r="H12" s="11"/>
      <c r="I12" s="11"/>
      <c r="J12" s="11"/>
      <c r="K12" s="11"/>
    </row>
    <row r="13" spans="1:11" ht="126" hidden="1">
      <c r="A13" s="9"/>
      <c r="B13" s="8" t="s">
        <v>3</v>
      </c>
      <c r="C13" s="9" t="s">
        <v>4</v>
      </c>
      <c r="D13" s="9" t="s">
        <v>9</v>
      </c>
      <c r="E13" s="10" t="s">
        <v>10</v>
      </c>
      <c r="F13" s="22"/>
      <c r="G13" s="22"/>
      <c r="H13" s="11"/>
      <c r="I13" s="11"/>
      <c r="J13" s="11"/>
      <c r="K13" s="11"/>
    </row>
    <row r="14" spans="1:11" ht="94.5" hidden="1">
      <c r="A14" s="9"/>
      <c r="B14" s="8" t="s">
        <v>3</v>
      </c>
      <c r="C14" s="9" t="s">
        <v>4</v>
      </c>
      <c r="D14" s="9" t="s">
        <v>11</v>
      </c>
      <c r="E14" s="10" t="s">
        <v>12</v>
      </c>
      <c r="F14" s="22"/>
      <c r="G14" s="22"/>
      <c r="H14" s="11"/>
      <c r="I14" s="11"/>
      <c r="J14" s="11"/>
      <c r="K14" s="11"/>
    </row>
    <row r="15" spans="1:11" ht="75.75" customHeight="1">
      <c r="A15" s="9" t="s">
        <v>57</v>
      </c>
      <c r="B15" s="9" t="s">
        <v>3</v>
      </c>
      <c r="C15" s="9" t="s">
        <v>4</v>
      </c>
      <c r="D15" s="36" t="s">
        <v>28</v>
      </c>
      <c r="E15" s="32" t="s">
        <v>29</v>
      </c>
      <c r="F15" s="22"/>
      <c r="G15" s="22"/>
      <c r="H15" s="11">
        <v>1020000</v>
      </c>
      <c r="I15" s="11">
        <v>852400</v>
      </c>
      <c r="J15" s="11">
        <v>886500</v>
      </c>
      <c r="K15" s="11">
        <v>922000</v>
      </c>
    </row>
    <row r="16" spans="1:11" ht="103.5" customHeight="1">
      <c r="A16" s="9" t="s">
        <v>58</v>
      </c>
      <c r="B16" s="9" t="s">
        <v>3</v>
      </c>
      <c r="C16" s="9" t="s">
        <v>4</v>
      </c>
      <c r="D16" s="9" t="s">
        <v>30</v>
      </c>
      <c r="E16" s="10" t="s">
        <v>31</v>
      </c>
      <c r="F16" s="22"/>
      <c r="G16" s="22"/>
      <c r="H16" s="11">
        <v>7200</v>
      </c>
      <c r="I16" s="11">
        <v>8500</v>
      </c>
      <c r="J16" s="11">
        <v>8840</v>
      </c>
      <c r="K16" s="11">
        <v>9200</v>
      </c>
    </row>
    <row r="17" spans="1:11" ht="86.25" customHeight="1">
      <c r="A17" s="9" t="s">
        <v>59</v>
      </c>
      <c r="B17" s="9" t="s">
        <v>3</v>
      </c>
      <c r="C17" s="9" t="s">
        <v>4</v>
      </c>
      <c r="D17" s="9" t="s">
        <v>32</v>
      </c>
      <c r="E17" s="8" t="s">
        <v>33</v>
      </c>
      <c r="F17" s="22"/>
      <c r="G17" s="22"/>
      <c r="H17" s="11">
        <v>1475600</v>
      </c>
      <c r="I17" s="11">
        <v>1778600</v>
      </c>
      <c r="J17" s="11">
        <v>1849760</v>
      </c>
      <c r="K17" s="11">
        <v>1923700</v>
      </c>
    </row>
    <row r="18" spans="1:11" ht="78.75" hidden="1">
      <c r="A18" s="9"/>
      <c r="B18" s="9" t="s">
        <v>3</v>
      </c>
      <c r="C18" s="9" t="s">
        <v>4</v>
      </c>
      <c r="D18" s="9" t="s">
        <v>13</v>
      </c>
      <c r="E18" s="8" t="s">
        <v>14</v>
      </c>
      <c r="F18" s="22"/>
      <c r="G18" s="22"/>
      <c r="H18" s="11"/>
      <c r="I18" s="11"/>
      <c r="J18" s="11"/>
      <c r="K18" s="11"/>
    </row>
    <row r="19" spans="1:11" ht="94.5">
      <c r="A19" s="9" t="s">
        <v>22</v>
      </c>
      <c r="B19" s="9" t="s">
        <v>3</v>
      </c>
      <c r="C19" s="9" t="s">
        <v>4</v>
      </c>
      <c r="D19" s="9" t="s">
        <v>34</v>
      </c>
      <c r="E19" s="8" t="s">
        <v>35</v>
      </c>
      <c r="F19" s="22"/>
      <c r="G19" s="22"/>
      <c r="H19" s="11">
        <v>130000</v>
      </c>
      <c r="I19" s="11">
        <v>130000</v>
      </c>
      <c r="J19" s="11">
        <v>135000</v>
      </c>
      <c r="K19" s="11">
        <v>138000</v>
      </c>
    </row>
    <row r="20" spans="1:11" ht="78.75">
      <c r="A20" s="9" t="s">
        <v>23</v>
      </c>
      <c r="B20" s="9" t="s">
        <v>3</v>
      </c>
      <c r="C20" s="9" t="s">
        <v>4</v>
      </c>
      <c r="D20" s="9" t="s">
        <v>36</v>
      </c>
      <c r="E20" s="8" t="s">
        <v>37</v>
      </c>
      <c r="F20" s="22"/>
      <c r="G20" s="22"/>
      <c r="H20" s="11">
        <v>530000</v>
      </c>
      <c r="I20" s="11">
        <v>430000</v>
      </c>
      <c r="J20" s="11">
        <v>435000</v>
      </c>
      <c r="K20" s="11">
        <v>440000</v>
      </c>
    </row>
    <row r="21" spans="1:11" ht="78.75">
      <c r="A21" s="9" t="s">
        <v>24</v>
      </c>
      <c r="B21" s="9" t="s">
        <v>3</v>
      </c>
      <c r="C21" s="9" t="s">
        <v>4</v>
      </c>
      <c r="D21" s="9" t="s">
        <v>38</v>
      </c>
      <c r="E21" s="8" t="s">
        <v>39</v>
      </c>
      <c r="F21" s="22"/>
      <c r="G21" s="22"/>
      <c r="H21" s="11">
        <v>200000</v>
      </c>
      <c r="I21" s="11">
        <v>300000</v>
      </c>
      <c r="J21" s="11">
        <v>300000</v>
      </c>
      <c r="K21" s="11">
        <v>300000</v>
      </c>
    </row>
    <row r="22" spans="1:11" ht="82.5" customHeight="1">
      <c r="A22" s="9" t="s">
        <v>60</v>
      </c>
      <c r="B22" s="9" t="s">
        <v>3</v>
      </c>
      <c r="C22" s="9" t="s">
        <v>48</v>
      </c>
      <c r="D22" s="9" t="s">
        <v>40</v>
      </c>
      <c r="E22" s="8" t="s">
        <v>41</v>
      </c>
      <c r="F22" s="22"/>
      <c r="G22" s="22"/>
      <c r="H22" s="11">
        <v>5000</v>
      </c>
      <c r="I22" s="11">
        <v>5000</v>
      </c>
      <c r="J22" s="11">
        <v>5000</v>
      </c>
      <c r="K22" s="11">
        <v>5000</v>
      </c>
    </row>
    <row r="23" spans="1:11" ht="94.5" hidden="1">
      <c r="A23" s="9"/>
      <c r="B23" s="9" t="s">
        <v>3</v>
      </c>
      <c r="C23" s="9" t="s">
        <v>4</v>
      </c>
      <c r="D23" s="9" t="s">
        <v>15</v>
      </c>
      <c r="E23" s="10" t="s">
        <v>16</v>
      </c>
      <c r="F23" s="22"/>
      <c r="G23" s="22"/>
      <c r="H23" s="11"/>
      <c r="I23" s="11"/>
      <c r="J23" s="11"/>
      <c r="K23" s="11"/>
    </row>
    <row r="24" spans="1:11" ht="150" customHeight="1">
      <c r="A24" s="9" t="s">
        <v>61</v>
      </c>
      <c r="B24" s="9" t="s">
        <v>56</v>
      </c>
      <c r="C24" s="9" t="s">
        <v>48</v>
      </c>
      <c r="D24" s="33" t="s">
        <v>42</v>
      </c>
      <c r="E24" s="35" t="s">
        <v>43</v>
      </c>
      <c r="F24" s="22"/>
      <c r="G24" s="22"/>
      <c r="H24" s="11">
        <v>402600</v>
      </c>
      <c r="I24" s="11">
        <v>120000</v>
      </c>
      <c r="J24" s="11">
        <v>120000</v>
      </c>
      <c r="K24" s="11">
        <v>120000</v>
      </c>
    </row>
    <row r="25" spans="1:11" ht="141.75">
      <c r="A25" s="9" t="s">
        <v>62</v>
      </c>
      <c r="B25" s="9" t="s">
        <v>56</v>
      </c>
      <c r="C25" s="9" t="s">
        <v>48</v>
      </c>
      <c r="D25" s="34" t="s">
        <v>44</v>
      </c>
      <c r="E25" s="10" t="s">
        <v>45</v>
      </c>
      <c r="F25" s="22"/>
      <c r="G25" s="22"/>
      <c r="H25" s="11">
        <v>250000</v>
      </c>
      <c r="I25" s="11">
        <v>240000</v>
      </c>
      <c r="J25" s="11">
        <v>250000</v>
      </c>
      <c r="K25" s="11">
        <v>250000</v>
      </c>
    </row>
    <row r="26" spans="1:11" ht="141.75">
      <c r="A26" s="9" t="s">
        <v>63</v>
      </c>
      <c r="B26" s="9" t="s">
        <v>56</v>
      </c>
      <c r="C26" s="9" t="s">
        <v>48</v>
      </c>
      <c r="D26" s="34" t="s">
        <v>46</v>
      </c>
      <c r="E26" s="8" t="s">
        <v>47</v>
      </c>
      <c r="F26" s="22"/>
      <c r="G26" s="22"/>
      <c r="H26" s="11">
        <v>272000</v>
      </c>
      <c r="I26" s="11">
        <v>300000</v>
      </c>
      <c r="J26" s="11">
        <v>300000</v>
      </c>
      <c r="K26" s="11">
        <v>300100</v>
      </c>
    </row>
    <row r="27" spans="1:11" ht="141.75" hidden="1">
      <c r="A27" s="12"/>
      <c r="B27" s="9" t="s">
        <v>56</v>
      </c>
      <c r="C27" s="9" t="s">
        <v>48</v>
      </c>
      <c r="D27" s="13" t="s">
        <v>25</v>
      </c>
      <c r="E27" s="12"/>
      <c r="F27" s="23"/>
      <c r="G27" s="23"/>
      <c r="H27" s="14"/>
      <c r="I27" s="14"/>
      <c r="J27" s="14"/>
      <c r="K27" s="14"/>
    </row>
    <row r="28" spans="1:11" ht="141.75">
      <c r="A28" s="40" t="s">
        <v>76</v>
      </c>
      <c r="B28" s="9" t="s">
        <v>56</v>
      </c>
      <c r="C28" s="9" t="s">
        <v>48</v>
      </c>
      <c r="D28" s="34" t="s">
        <v>79</v>
      </c>
      <c r="E28" s="41" t="s">
        <v>80</v>
      </c>
      <c r="F28" s="42"/>
      <c r="G28" s="42"/>
      <c r="H28" s="11">
        <v>1427083.18</v>
      </c>
      <c r="I28" s="11">
        <v>0</v>
      </c>
      <c r="J28" s="11">
        <v>0</v>
      </c>
      <c r="K28" s="11">
        <v>0</v>
      </c>
    </row>
    <row r="29" spans="1:11" ht="141.75">
      <c r="A29" s="40" t="s">
        <v>76</v>
      </c>
      <c r="B29" s="9" t="s">
        <v>56</v>
      </c>
      <c r="C29" s="9" t="s">
        <v>48</v>
      </c>
      <c r="D29" s="34" t="s">
        <v>77</v>
      </c>
      <c r="E29" s="41" t="s">
        <v>78</v>
      </c>
      <c r="F29" s="23"/>
      <c r="G29" s="23"/>
      <c r="H29" s="11">
        <v>9000</v>
      </c>
      <c r="I29" s="11">
        <v>9000</v>
      </c>
      <c r="J29" s="11">
        <v>0</v>
      </c>
      <c r="K29" s="11">
        <v>0</v>
      </c>
    </row>
    <row r="30" spans="1:11" ht="151.5" customHeight="1">
      <c r="A30" s="39">
        <v>12</v>
      </c>
      <c r="B30" s="9" t="s">
        <v>56</v>
      </c>
      <c r="C30" s="9" t="s">
        <v>48</v>
      </c>
      <c r="D30" s="33" t="s">
        <v>72</v>
      </c>
      <c r="E30" s="35" t="s">
        <v>49</v>
      </c>
      <c r="F30" s="26"/>
      <c r="G30" s="26"/>
      <c r="H30" s="27">
        <v>26196300</v>
      </c>
      <c r="I30" s="27">
        <v>28416000</v>
      </c>
      <c r="J30" s="27">
        <v>27736100</v>
      </c>
      <c r="K30" s="27">
        <v>28999900</v>
      </c>
    </row>
    <row r="31" spans="1:11" ht="145.5" customHeight="1">
      <c r="A31" s="39">
        <v>13</v>
      </c>
      <c r="B31" s="37" t="s">
        <v>56</v>
      </c>
      <c r="C31" s="9" t="s">
        <v>48</v>
      </c>
      <c r="D31" s="29" t="s">
        <v>65</v>
      </c>
      <c r="E31" s="30" t="s">
        <v>50</v>
      </c>
      <c r="F31" s="26"/>
      <c r="G31" s="26"/>
      <c r="H31" s="27">
        <v>1641600</v>
      </c>
      <c r="I31" s="27">
        <v>0</v>
      </c>
      <c r="J31" s="27">
        <v>0</v>
      </c>
      <c r="K31" s="27">
        <v>0</v>
      </c>
    </row>
    <row r="32" spans="1:11" ht="145.5" customHeight="1">
      <c r="A32" s="39">
        <v>14</v>
      </c>
      <c r="B32" s="37" t="s">
        <v>56</v>
      </c>
      <c r="C32" s="9" t="s">
        <v>48</v>
      </c>
      <c r="D32" s="31" t="s">
        <v>66</v>
      </c>
      <c r="E32" s="32" t="s">
        <v>51</v>
      </c>
      <c r="F32" s="26"/>
      <c r="G32" s="26"/>
      <c r="H32" s="27">
        <v>7819800</v>
      </c>
      <c r="I32" s="27">
        <v>5650400</v>
      </c>
      <c r="J32" s="27">
        <v>0</v>
      </c>
      <c r="K32" s="27">
        <v>0</v>
      </c>
    </row>
    <row r="33" spans="1:11" ht="142.5" customHeight="1">
      <c r="A33" s="39">
        <v>15</v>
      </c>
      <c r="B33" s="37" t="s">
        <v>56</v>
      </c>
      <c r="C33" s="9" t="s">
        <v>48</v>
      </c>
      <c r="D33" s="9" t="s">
        <v>67</v>
      </c>
      <c r="E33" s="8" t="s">
        <v>52</v>
      </c>
      <c r="F33" s="26"/>
      <c r="G33" s="26"/>
      <c r="H33" s="27">
        <v>3500</v>
      </c>
      <c r="I33" s="27">
        <v>3520</v>
      </c>
      <c r="J33" s="27">
        <v>3520</v>
      </c>
      <c r="K33" s="27">
        <v>3520</v>
      </c>
    </row>
    <row r="34" spans="1:11" ht="144.75" customHeight="1">
      <c r="A34" s="39">
        <v>16</v>
      </c>
      <c r="B34" s="37" t="s">
        <v>56</v>
      </c>
      <c r="C34" s="9" t="s">
        <v>48</v>
      </c>
      <c r="D34" s="9" t="s">
        <v>68</v>
      </c>
      <c r="E34" s="8" t="s">
        <v>53</v>
      </c>
      <c r="F34" s="26"/>
      <c r="G34" s="26"/>
      <c r="H34" s="27">
        <v>297400</v>
      </c>
      <c r="I34" s="27">
        <v>297400</v>
      </c>
      <c r="J34" s="27">
        <v>297400</v>
      </c>
      <c r="K34" s="27">
        <v>0</v>
      </c>
    </row>
    <row r="35" spans="1:11" ht="142.5" customHeight="1">
      <c r="A35" s="39">
        <v>17</v>
      </c>
      <c r="B35" s="37" t="s">
        <v>56</v>
      </c>
      <c r="C35" s="9" t="s">
        <v>48</v>
      </c>
      <c r="D35" s="9" t="s">
        <v>69</v>
      </c>
      <c r="E35" s="8" t="s">
        <v>54</v>
      </c>
      <c r="F35" s="26"/>
      <c r="G35" s="26"/>
      <c r="H35" s="27">
        <v>911400</v>
      </c>
      <c r="I35" s="27">
        <v>931700</v>
      </c>
      <c r="J35" s="27">
        <v>0</v>
      </c>
      <c r="K35" s="27">
        <v>0</v>
      </c>
    </row>
    <row r="36" spans="1:11" ht="144" customHeight="1">
      <c r="A36" s="39">
        <v>18</v>
      </c>
      <c r="B36" s="37" t="s">
        <v>56</v>
      </c>
      <c r="C36" s="9" t="s">
        <v>48</v>
      </c>
      <c r="D36" s="9" t="s">
        <v>70</v>
      </c>
      <c r="E36" s="8" t="s">
        <v>55</v>
      </c>
      <c r="F36" s="26"/>
      <c r="G36" s="26"/>
      <c r="H36" s="27">
        <v>-1427083.18</v>
      </c>
      <c r="I36" s="27">
        <v>0</v>
      </c>
      <c r="J36" s="27">
        <v>0</v>
      </c>
      <c r="K36" s="27">
        <v>0</v>
      </c>
    </row>
    <row r="37" spans="1:11" ht="24" customHeight="1">
      <c r="A37" s="38"/>
      <c r="B37" s="25" t="s">
        <v>26</v>
      </c>
      <c r="C37" s="25"/>
      <c r="D37" s="25"/>
      <c r="E37" s="28" t="s">
        <v>27</v>
      </c>
      <c r="F37" s="26"/>
      <c r="G37" s="26"/>
      <c r="H37" s="27">
        <f>SUM(H11:H36)</f>
        <v>42552700</v>
      </c>
      <c r="I37" s="27">
        <f>SUM(I11:I36)</f>
        <v>40981920</v>
      </c>
      <c r="J37" s="27">
        <f>SUM(J11:J36)</f>
        <v>33943720</v>
      </c>
      <c r="K37" s="27">
        <f>SUM(K11:K36)</f>
        <v>35144420</v>
      </c>
    </row>
  </sheetData>
  <sheetProtection/>
  <mergeCells count="5">
    <mergeCell ref="A1:G1"/>
    <mergeCell ref="A8:G8"/>
    <mergeCell ref="A7:G7"/>
    <mergeCell ref="I9:K9"/>
    <mergeCell ref="A4:K6"/>
  </mergeCells>
  <printOptions/>
  <pageMargins left="0" right="0" top="0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Турилова Е.А.</dc:creator>
  <cp:keywords/>
  <dc:description>POI HSSF rep:2.43.2.22</dc:description>
  <cp:lastModifiedBy>elena</cp:lastModifiedBy>
  <cp:lastPrinted>2019-10-28T08:33:30Z</cp:lastPrinted>
  <dcterms:created xsi:type="dcterms:W3CDTF">2017-10-19T13:36:53Z</dcterms:created>
  <dcterms:modified xsi:type="dcterms:W3CDTF">2022-03-11T10:30:02Z</dcterms:modified>
  <cp:category/>
  <cp:version/>
  <cp:contentType/>
  <cp:contentStatus/>
</cp:coreProperties>
</file>